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gat\Desktop\"/>
    </mc:Choice>
  </mc:AlternateContent>
  <bookViews>
    <workbookView xWindow="240" yWindow="75" windowWidth="19440" windowHeight="799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15" i="1" l="1"/>
  <c r="C16" i="1" l="1"/>
  <c r="C17" i="1" l="1"/>
  <c r="B15" i="1"/>
  <c r="B16" i="1" l="1"/>
  <c r="B17" i="1" s="1"/>
</calcChain>
</file>

<file path=xl/sharedStrings.xml><?xml version="1.0" encoding="utf-8"?>
<sst xmlns="http://schemas.openxmlformats.org/spreadsheetml/2006/main" count="43" uniqueCount="36">
  <si>
    <t>2015-16 Perkins Proposals</t>
  </si>
  <si>
    <t>Digital Media</t>
  </si>
  <si>
    <t>Nursing</t>
  </si>
  <si>
    <t>Total:</t>
  </si>
  <si>
    <t>Tutoring</t>
  </si>
  <si>
    <t>Professional Development/Travel</t>
  </si>
  <si>
    <t>Subtotal</t>
  </si>
  <si>
    <t>5% indirect</t>
  </si>
  <si>
    <t>Aircraft Fabrication</t>
  </si>
  <si>
    <t>Library</t>
  </si>
  <si>
    <t>Allocation for 15-16: $543,326</t>
  </si>
  <si>
    <t>CTE Transition allocation: $45,119</t>
  </si>
  <si>
    <t>Marketing (special pops)</t>
  </si>
  <si>
    <t>Funded Proposals</t>
  </si>
  <si>
    <t>Consultant for Mass Communication</t>
  </si>
  <si>
    <t>J. Halliday/T. Mettler</t>
  </si>
  <si>
    <t>Terry Rezek</t>
  </si>
  <si>
    <t>Elizabeth Sundberg</t>
  </si>
  <si>
    <t>Dr. Magdalena Caproiu</t>
  </si>
  <si>
    <t>Dr. Maria Clinton</t>
  </si>
  <si>
    <t>Dr. Ed Beyer</t>
  </si>
  <si>
    <t>Elizabeth Diachun</t>
  </si>
  <si>
    <t>Van Rider</t>
  </si>
  <si>
    <t>Dr. Bonnie Suderman</t>
  </si>
  <si>
    <t>Faculty/Staff Originator</t>
  </si>
  <si>
    <t>Dean</t>
  </si>
  <si>
    <t>Newton Chelette</t>
  </si>
  <si>
    <t>Dr. Charlotte Forte-Parnell</t>
  </si>
  <si>
    <t>Dr. Meeta Goel</t>
  </si>
  <si>
    <t>Dr. Karen Cowell</t>
  </si>
  <si>
    <t>Aviation Airframe Mechanics</t>
  </si>
  <si>
    <t>Aviation Powerplant Mechanics</t>
  </si>
  <si>
    <t>Proposals Submitted</t>
  </si>
  <si>
    <t>Newton Chelette    &amp;      Dr. Charlotte Forte-Parnell</t>
  </si>
  <si>
    <t>N/A</t>
  </si>
  <si>
    <t>CIS (refresh computer labs in BE 310, 314, &amp;321)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</si>
</sst>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0" fillId="0" borderId="1" xfId="0" applyBorder="1"/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164" fontId="0" fillId="0" borderId="1" xfId="0" applyNumberFormat="1" applyBorder="1" applyAlignment="1">
      <alignment horizontal="right"/>
    </xf>
    <xf numFmtId="5" fontId="0" fillId="0" borderId="1" xfId="1" applyNumberFormat="1" applyFont="1" applyBorder="1"/>
    <xf numFmtId="164" fontId="0" fillId="0" borderId="1" xfId="1" applyNumberFormat="1" applyFont="1" applyBorder="1" applyAlignment="1">
      <alignment horizontal="right"/>
    </xf>
    <xf numFmtId="0" fontId="3" fillId="0" borderId="1" xfId="0" applyFont="1" applyBorder="1"/>
    <xf numFmtId="0" fontId="0" fillId="0" borderId="1" xfId="0" applyBorder="1" applyAlignment="1">
      <alignment horizontal="right"/>
    </xf>
    <xf numFmtId="0" fontId="0" fillId="0" borderId="1" xfId="0" applyBorder="1" applyAlignment="1"/>
    <xf numFmtId="5" fontId="0" fillId="0" borderId="1" xfId="1" applyNumberFormat="1" applyFont="1" applyBorder="1" applyAlignment="1"/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tabSelected="1" workbookViewId="0">
      <selection activeCell="B10" sqref="B10"/>
    </sheetView>
  </sheetViews>
  <sheetFormatPr defaultRowHeight="15" x14ac:dyDescent="0.25"/>
  <cols>
    <col min="1" max="1" width="38.42578125" customWidth="1"/>
    <col min="2" max="2" width="19.85546875" style="2" customWidth="1"/>
    <col min="3" max="3" width="18.140625" customWidth="1"/>
    <col min="4" max="4" width="27.140625" customWidth="1"/>
    <col min="5" max="5" width="24.140625" style="13" customWidth="1"/>
  </cols>
  <sheetData>
    <row r="1" spans="1:5" x14ac:dyDescent="0.25">
      <c r="A1" s="1" t="s">
        <v>0</v>
      </c>
    </row>
    <row r="2" spans="1:5" x14ac:dyDescent="0.25">
      <c r="A2" s="3"/>
      <c r="B2" s="4" t="s">
        <v>32</v>
      </c>
      <c r="C2" s="5" t="s">
        <v>13</v>
      </c>
      <c r="D2" s="5" t="s">
        <v>24</v>
      </c>
      <c r="E2" s="14" t="s">
        <v>25</v>
      </c>
    </row>
    <row r="3" spans="1:5" x14ac:dyDescent="0.25">
      <c r="A3" s="3" t="s">
        <v>8</v>
      </c>
      <c r="B3" s="6">
        <v>25000</v>
      </c>
      <c r="C3" s="7">
        <v>25000</v>
      </c>
      <c r="D3" s="3" t="s">
        <v>19</v>
      </c>
      <c r="E3" s="15" t="s">
        <v>29</v>
      </c>
    </row>
    <row r="4" spans="1:5" x14ac:dyDescent="0.25">
      <c r="A4" s="3" t="s">
        <v>31</v>
      </c>
      <c r="B4" s="6">
        <v>88234</v>
      </c>
      <c r="C4" s="7">
        <v>88234</v>
      </c>
      <c r="D4" s="3" t="s">
        <v>15</v>
      </c>
      <c r="E4" s="15" t="s">
        <v>29</v>
      </c>
    </row>
    <row r="5" spans="1:5" x14ac:dyDescent="0.25">
      <c r="A5" s="3" t="s">
        <v>1</v>
      </c>
      <c r="B5" s="6">
        <v>78000</v>
      </c>
      <c r="C5" s="7">
        <v>78000</v>
      </c>
      <c r="D5" s="3" t="s">
        <v>16</v>
      </c>
      <c r="E5" s="15" t="s">
        <v>26</v>
      </c>
    </row>
    <row r="6" spans="1:5" x14ac:dyDescent="0.25">
      <c r="A6" s="3" t="s">
        <v>2</v>
      </c>
      <c r="B6" s="6">
        <v>104884</v>
      </c>
      <c r="C6" s="7">
        <v>104884</v>
      </c>
      <c r="D6" s="3" t="s">
        <v>17</v>
      </c>
      <c r="E6" s="15" t="s">
        <v>29</v>
      </c>
    </row>
    <row r="7" spans="1:5" ht="30" x14ac:dyDescent="0.25">
      <c r="A7" s="3" t="s">
        <v>4</v>
      </c>
      <c r="B7" s="6">
        <v>26500</v>
      </c>
      <c r="C7" s="7">
        <v>26500</v>
      </c>
      <c r="D7" s="3" t="s">
        <v>18</v>
      </c>
      <c r="E7" s="15" t="s">
        <v>27</v>
      </c>
    </row>
    <row r="8" spans="1:5" x14ac:dyDescent="0.25">
      <c r="A8" s="3" t="s">
        <v>5</v>
      </c>
      <c r="B8" s="6">
        <v>40000</v>
      </c>
      <c r="C8" s="7">
        <v>48707</v>
      </c>
      <c r="D8" s="3" t="s">
        <v>29</v>
      </c>
      <c r="E8" s="15" t="s">
        <v>29</v>
      </c>
    </row>
    <row r="9" spans="1:5" x14ac:dyDescent="0.25">
      <c r="A9" s="3" t="s">
        <v>30</v>
      </c>
      <c r="B9" s="8">
        <v>29836</v>
      </c>
      <c r="C9" s="7">
        <v>29836</v>
      </c>
      <c r="D9" s="3" t="s">
        <v>15</v>
      </c>
      <c r="E9" s="15" t="s">
        <v>29</v>
      </c>
    </row>
    <row r="10" spans="1:5" x14ac:dyDescent="0.25">
      <c r="A10" s="9" t="s">
        <v>35</v>
      </c>
      <c r="B10" s="8">
        <v>50792</v>
      </c>
      <c r="C10" s="7">
        <v>73792</v>
      </c>
      <c r="D10" s="3" t="s">
        <v>20</v>
      </c>
      <c r="E10" s="15" t="s">
        <v>29</v>
      </c>
    </row>
    <row r="11" spans="1:5" x14ac:dyDescent="0.25">
      <c r="A11" s="3" t="s">
        <v>12</v>
      </c>
      <c r="B11" s="8">
        <v>17500</v>
      </c>
      <c r="C11" s="7">
        <v>17500</v>
      </c>
      <c r="D11" s="3" t="s">
        <v>21</v>
      </c>
      <c r="E11" s="15" t="s">
        <v>34</v>
      </c>
    </row>
    <row r="12" spans="1:5" x14ac:dyDescent="0.25">
      <c r="A12" s="3" t="s">
        <v>9</v>
      </c>
      <c r="B12" s="8">
        <v>15000</v>
      </c>
      <c r="C12" s="7">
        <v>15000</v>
      </c>
      <c r="D12" s="3" t="s">
        <v>22</v>
      </c>
      <c r="E12" s="15" t="s">
        <v>28</v>
      </c>
    </row>
    <row r="13" spans="1:5" ht="33" customHeight="1" x14ac:dyDescent="0.25">
      <c r="A13" s="11" t="s">
        <v>14</v>
      </c>
      <c r="B13" s="6">
        <v>10000</v>
      </c>
      <c r="C13" s="12">
        <v>10000</v>
      </c>
      <c r="D13" s="11" t="s">
        <v>23</v>
      </c>
      <c r="E13" s="15" t="s">
        <v>33</v>
      </c>
    </row>
    <row r="14" spans="1:5" x14ac:dyDescent="0.25">
      <c r="A14" s="3"/>
      <c r="B14" s="10"/>
      <c r="C14" s="7"/>
      <c r="D14" s="3"/>
      <c r="E14" s="15"/>
    </row>
    <row r="15" spans="1:5" x14ac:dyDescent="0.25">
      <c r="A15" s="3" t="s">
        <v>6</v>
      </c>
      <c r="B15" s="6">
        <f>SUM(B3:B14)</f>
        <v>485746</v>
      </c>
      <c r="C15" s="7">
        <f>SUM(C3:C14)</f>
        <v>517453</v>
      </c>
      <c r="D15" s="3"/>
      <c r="E15" s="15"/>
    </row>
    <row r="16" spans="1:5" x14ac:dyDescent="0.25">
      <c r="A16" s="3" t="s">
        <v>7</v>
      </c>
      <c r="B16" s="6">
        <f>PRODUCT(B15*0.05)</f>
        <v>24287.300000000003</v>
      </c>
      <c r="C16" s="7">
        <f>PRODUCT(C15*0.05)</f>
        <v>25872.65</v>
      </c>
      <c r="D16" s="3"/>
      <c r="E16" s="15"/>
    </row>
    <row r="17" spans="1:5" x14ac:dyDescent="0.25">
      <c r="A17" s="3" t="s">
        <v>3</v>
      </c>
      <c r="B17" s="6">
        <f>SUM(B15:B16)</f>
        <v>510033.3</v>
      </c>
      <c r="C17" s="7">
        <f>SUM(C15:C16)</f>
        <v>543325.65</v>
      </c>
      <c r="D17" s="3"/>
      <c r="E17" s="15"/>
    </row>
    <row r="18" spans="1:5" x14ac:dyDescent="0.25">
      <c r="A18" s="3"/>
      <c r="B18" s="10"/>
      <c r="C18" s="3"/>
      <c r="D18" s="3"/>
      <c r="E18" s="15"/>
    </row>
    <row r="19" spans="1:5" x14ac:dyDescent="0.25">
      <c r="A19" s="3" t="s">
        <v>10</v>
      </c>
      <c r="B19" s="10"/>
      <c r="C19" s="3"/>
      <c r="D19" s="3"/>
      <c r="E19" s="15"/>
    </row>
    <row r="20" spans="1:5" x14ac:dyDescent="0.25">
      <c r="A20" s="3" t="s">
        <v>11</v>
      </c>
      <c r="B20" s="10"/>
      <c r="C20" s="3"/>
      <c r="D20" s="3"/>
      <c r="E20" s="15"/>
    </row>
  </sheetData>
  <printOptions gridLines="1"/>
  <pageMargins left="0.7" right="0.7" top="0.75" bottom="0.75" header="0.3" footer="0.3"/>
  <pageSetup scale="9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Cowell</dc:creator>
  <cp:lastModifiedBy>Irit  Gat</cp:lastModifiedBy>
  <cp:lastPrinted>2015-04-30T23:10:09Z</cp:lastPrinted>
  <dcterms:created xsi:type="dcterms:W3CDTF">2015-03-11T20:00:38Z</dcterms:created>
  <dcterms:modified xsi:type="dcterms:W3CDTF">2016-03-01T01:03:19Z</dcterms:modified>
</cp:coreProperties>
</file>